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Owoce i warzywa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9"/>
  <c r="I23" s="1"/>
  <c r="H23"/>
  <c r="F6"/>
  <c r="F7"/>
  <c r="F8"/>
  <c r="H8" s="1"/>
  <c r="F9"/>
  <c r="F10"/>
  <c r="F11"/>
  <c r="F12"/>
  <c r="H12" s="1"/>
  <c r="I12" s="1"/>
  <c r="F13"/>
  <c r="H13" s="1"/>
  <c r="F14"/>
  <c r="F15"/>
  <c r="H15" s="1"/>
  <c r="F16"/>
  <c r="H16" s="1"/>
  <c r="F17"/>
  <c r="H17" s="1"/>
  <c r="F18"/>
  <c r="H18" s="1"/>
  <c r="F19"/>
  <c r="F20"/>
  <c r="F21"/>
  <c r="F22"/>
  <c r="H22" s="1"/>
  <c r="I22" s="1"/>
  <c r="F24"/>
  <c r="H24" s="1"/>
  <c r="F25"/>
  <c r="H25" s="1"/>
  <c r="F26"/>
  <c r="F27"/>
  <c r="F28"/>
  <c r="H28" s="1"/>
  <c r="F29"/>
  <c r="F30"/>
  <c r="H30" s="1"/>
  <c r="I30" s="1"/>
  <c r="F31"/>
  <c r="H31" s="1"/>
  <c r="F32"/>
  <c r="H32" s="1"/>
  <c r="F33"/>
  <c r="H33" s="1"/>
  <c r="F34"/>
  <c r="H34" s="1"/>
  <c r="F35"/>
  <c r="H35" s="1"/>
  <c r="F36"/>
  <c r="H36" s="1"/>
  <c r="I36" s="1"/>
  <c r="F37"/>
  <c r="F38"/>
  <c r="F39"/>
  <c r="H39" s="1"/>
  <c r="F40"/>
  <c r="H40" s="1"/>
  <c r="F41"/>
  <c r="H41" s="1"/>
  <c r="F42"/>
  <c r="F43"/>
  <c r="F44"/>
  <c r="F45"/>
  <c r="F46"/>
  <c r="H46" s="1"/>
  <c r="F47"/>
  <c r="H47" s="1"/>
  <c r="I47" s="1"/>
  <c r="F48"/>
  <c r="H48" s="1"/>
  <c r="F49"/>
  <c r="F50"/>
  <c r="F51"/>
  <c r="F52"/>
  <c r="F53"/>
  <c r="F54"/>
  <c r="F55"/>
  <c r="H55" s="1"/>
  <c r="F56"/>
  <c r="H56" s="1"/>
  <c r="I56" s="1"/>
  <c r="F57"/>
  <c r="F58"/>
  <c r="F59"/>
  <c r="F60"/>
  <c r="F61"/>
  <c r="F62"/>
  <c r="H62" s="1"/>
  <c r="F63"/>
  <c r="F64"/>
  <c r="F65"/>
  <c r="F66"/>
  <c r="F67"/>
  <c r="H67" s="1"/>
  <c r="F68"/>
  <c r="H68" s="1"/>
  <c r="I68" s="1"/>
  <c r="F69"/>
  <c r="F70"/>
  <c r="F71"/>
  <c r="F72"/>
  <c r="H72" s="1"/>
  <c r="F73"/>
  <c r="F5"/>
  <c r="I24" l="1"/>
  <c r="H73"/>
  <c r="I73" s="1"/>
  <c r="H70"/>
  <c r="I70" s="1"/>
  <c r="I67"/>
  <c r="H66"/>
  <c r="I66" s="1"/>
  <c r="H64"/>
  <c r="I64" s="1"/>
  <c r="H63"/>
  <c r="I63" s="1"/>
  <c r="I62"/>
  <c r="H60"/>
  <c r="I60" s="1"/>
  <c r="H59"/>
  <c r="I59" s="1"/>
  <c r="H58"/>
  <c r="I58" s="1"/>
  <c r="I55"/>
  <c r="H53"/>
  <c r="I53" s="1"/>
  <c r="H50"/>
  <c r="I50" s="1"/>
  <c r="H49"/>
  <c r="I49" s="1"/>
  <c r="I46"/>
  <c r="H44"/>
  <c r="I44" s="1"/>
  <c r="H42"/>
  <c r="I42" s="1"/>
  <c r="I37"/>
  <c r="H37"/>
  <c r="I25"/>
  <c r="H27"/>
  <c r="I27" s="1"/>
  <c r="H21"/>
  <c r="I21" s="1"/>
  <c r="H20"/>
  <c r="I20" s="1"/>
  <c r="I16"/>
  <c r="I13"/>
  <c r="H11"/>
  <c r="I11" s="1"/>
  <c r="H10"/>
  <c r="I10" s="1"/>
  <c r="I8"/>
  <c r="I72"/>
  <c r="H71"/>
  <c r="I71" s="1"/>
  <c r="H69"/>
  <c r="I69" s="1"/>
  <c r="H65"/>
  <c r="I65" s="1"/>
  <c r="H61"/>
  <c r="I61" s="1"/>
  <c r="H57"/>
  <c r="I57" s="1"/>
  <c r="H54"/>
  <c r="I54" s="1"/>
  <c r="H52"/>
  <c r="I52" s="1"/>
  <c r="H51"/>
  <c r="I51" s="1"/>
  <c r="I48"/>
  <c r="H45"/>
  <c r="I45" s="1"/>
  <c r="H43"/>
  <c r="I43" s="1"/>
  <c r="I41"/>
  <c r="I40"/>
  <c r="I39"/>
  <c r="H38"/>
  <c r="I38" s="1"/>
  <c r="I35"/>
  <c r="I34"/>
  <c r="I33"/>
  <c r="I32"/>
  <c r="I31"/>
  <c r="H29"/>
  <c r="I29" s="1"/>
  <c r="I28"/>
  <c r="H26"/>
  <c r="I26" s="1"/>
  <c r="H19"/>
  <c r="I19" s="1"/>
  <c r="I18"/>
  <c r="I17"/>
  <c r="I15"/>
  <c r="H14"/>
  <c r="I14" s="1"/>
  <c r="H9"/>
  <c r="I9" s="1"/>
  <c r="H7"/>
  <c r="I7" s="1"/>
  <c r="F74"/>
  <c r="H6"/>
  <c r="I6" s="1"/>
  <c r="H5"/>
  <c r="I5" s="1"/>
  <c r="I74" l="1"/>
  <c r="H74"/>
</calcChain>
</file>

<file path=xl/sharedStrings.xml><?xml version="1.0" encoding="utf-8"?>
<sst xmlns="http://schemas.openxmlformats.org/spreadsheetml/2006/main" count="241" uniqueCount="156">
  <si>
    <t>kg</t>
  </si>
  <si>
    <t>szt</t>
  </si>
  <si>
    <t>w sezonie*</t>
  </si>
  <si>
    <t>Lp.</t>
  </si>
  <si>
    <t>Stawka VAT w %</t>
  </si>
  <si>
    <t>UWAGI</t>
  </si>
  <si>
    <t>SUMA</t>
  </si>
  <si>
    <t>Jednostka miary</t>
  </si>
  <si>
    <t>Cena jednostkowa netto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</si>
  <si>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</si>
  <si>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</si>
  <si>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</si>
  <si>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</si>
  <si>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</si>
  <si>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</si>
  <si>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</si>
  <si>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</si>
  <si>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</si>
  <si>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</si>
  <si>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</si>
  <si>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</si>
  <si>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Mix sałat z roszponką od 150g do 180 g świeża, zdrowa, czysta, sucha, nienadmarznięta, bez śladów uszkodzeń mechanicznych</t>
  </si>
  <si>
    <t>Ogórki kiszone z naturalnej fermantacji mlekowej o niskiej zawrtości soli/sodu ( folia ) op.900g-1000g</t>
  </si>
  <si>
    <t>Ogórki kiszone z naturalnej fermantacji mlekowej o niskiej zawrtości soli/sodu(wiaderko zabezpieczone folią od 3kg do 10kg)</t>
  </si>
  <si>
    <t>Szczypiorek — liście barwy intensywnie zielonej, wewnątrz puste, cienkie, delikatne, zdrowe bez uszkodzeń oznak zwiędnięcia i gnicia (1 pęczek = 1 szt.)</t>
  </si>
  <si>
    <t>Ananas</t>
  </si>
  <si>
    <t>Brokuły</t>
  </si>
  <si>
    <t>Jabłko typu szra reneta lub antonówka</t>
  </si>
  <si>
    <t>Kapusta włoska</t>
  </si>
  <si>
    <t>Kiełki warzyw - brokuła lub lucerny opak. 50g</t>
  </si>
  <si>
    <t xml:space="preserve">Pomidory polskie w sezonie </t>
  </si>
  <si>
    <t>Rukola opak. 100g</t>
  </si>
  <si>
    <t>Roszpunka  opak. 100g</t>
  </si>
  <si>
    <t>Sałata lodowa</t>
  </si>
  <si>
    <t>Sałata rzymska</t>
  </si>
  <si>
    <t>Szpinak świeży opak. 100g</t>
  </si>
  <si>
    <t>Warzywa suszone mix włoszczyzna bez chemi opak. 500 g</t>
  </si>
  <si>
    <t>Jarmuż świeży</t>
  </si>
  <si>
    <t>Imbir świeży</t>
  </si>
  <si>
    <t>Jabłka średniej wielkości ok 18 dkg,  owoce są małe lub średnie, cienką delikatną skórkę, miąższ kremowy, słodki, kruchy, soczysty i smaczny.</t>
  </si>
  <si>
    <t>Jabłka suszone na kompot</t>
  </si>
  <si>
    <t>Rzodkiewka — cała, zdrowa, czysta, świeża, wolna od szkodników i uszkodzeń przez nie spowodowanych, bez obcych smaków i zapachów oraz nadmiernego zawilgocenia  (1 pęczek = 1 szt., w pęczku min. 12
rzodkiewek)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</si>
  <si>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</si>
  <si>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</si>
  <si>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</si>
  <si>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</si>
  <si>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</si>
  <si>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</si>
  <si>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</si>
  <si>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</si>
  <si>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</si>
  <si>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</si>
  <si>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</si>
  <si>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</si>
  <si>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</si>
  <si>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</si>
  <si>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</si>
  <si>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</si>
  <si>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</si>
  <si>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</si>
  <si>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</si>
  <si>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</si>
  <si>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</si>
  <si>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</si>
  <si>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</si>
  <si>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</si>
  <si>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</si>
  <si>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</si>
  <si>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</si>
  <si>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</si>
  <si>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</si>
  <si>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</si>
  <si>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</si>
  <si>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</si>
  <si>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</si>
  <si>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</si>
  <si>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</si>
  <si>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</si>
  <si>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</si>
  <si>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</si>
  <si>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</si>
  <si>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</si>
  <si>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</si>
  <si>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</si>
  <si>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</si>
  <si>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</si>
  <si>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</si>
  <si>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</si>
  <si>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</si>
  <si>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</si>
  <si>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</si>
  <si>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</si>
  <si>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</si>
  <si>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</si>
  <si>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</si>
  <si>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</si>
  <si>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</si>
  <si>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Koperek świeży — czysty, zdrowy, bez śladów, uszkodzeń mechanicznych, bez nadmiernego zwłóknienia, zapach i smak charakterystyczny (1 pęczek = 1 szt., w pęczku min. 30 gałązek)</t>
  </si>
  <si>
    <t>Nazwa artykułu Wymagana gramatura</t>
  </si>
  <si>
    <t>Arbuz</t>
  </si>
  <si>
    <t>Awokado minimum 200g gatunek I</t>
  </si>
  <si>
    <t>Banan, średniej wielkości</t>
  </si>
  <si>
    <t>Borówki amerykańskie</t>
  </si>
  <si>
    <t>Brzoskiwinia</t>
  </si>
  <si>
    <t>Buraki ćwikłowe</t>
  </si>
  <si>
    <t>Cebula</t>
  </si>
  <si>
    <t>Cukinia</t>
  </si>
  <si>
    <t>Cytryny</t>
  </si>
  <si>
    <t>Czereśnie</t>
  </si>
  <si>
    <t>Czosnek, główka, polski</t>
  </si>
  <si>
    <t>Fasola sucha Jaś gat.I</t>
  </si>
  <si>
    <t>Fasolka szparagowa zielona, żółta świeża</t>
  </si>
  <si>
    <t>Groch łuskany połówki</t>
  </si>
  <si>
    <t>Gruszka głównie konferencja</t>
  </si>
  <si>
    <t>Kalarepa</t>
  </si>
  <si>
    <t>Kapusta biała</t>
  </si>
  <si>
    <t>Kapusta biała młoda</t>
  </si>
  <si>
    <t>Kapusta czerwona</t>
  </si>
  <si>
    <t>Kapusta kiszona z naturalnej fermentacji mlekowej o niskiej zawartosci soli/sodu z marchewką (folia) op. min 900g- 1000g</t>
  </si>
  <si>
    <t>Kapusta pekińska minimum 1kg</t>
  </si>
  <si>
    <t>Kiwi</t>
  </si>
  <si>
    <t>Maliny świeże</t>
  </si>
  <si>
    <t>Mandarynka</t>
  </si>
  <si>
    <t>Marchewka</t>
  </si>
  <si>
    <t>Melon</t>
  </si>
  <si>
    <t>Morela</t>
  </si>
  <si>
    <t>Natka pietruszki świeża — czysta, zdrowa, bez śladów uszkodzeń mechanicznych, bez nadmiernego zwłóknienia (1 pęczek = 1 szt., w pęczku min. 30 gałązek)</t>
  </si>
  <si>
    <t>Nektarynka</t>
  </si>
  <si>
    <t>Ogórki świeże szklarniowe/gruntowe</t>
  </si>
  <si>
    <t>Papryka (czerwona, żółta, zielona)</t>
  </si>
  <si>
    <t>Pieczarka świeża, biała, polska</t>
  </si>
  <si>
    <t>Pietruszka korzeń</t>
  </si>
  <si>
    <t>Pomarańcza średniej wielkości</t>
  </si>
  <si>
    <t>Pomidor polski</t>
  </si>
  <si>
    <t>Pomidorki koktajlowe</t>
  </si>
  <si>
    <t>Sałata zielona</t>
  </si>
  <si>
    <t>Seler, korzeń</t>
  </si>
  <si>
    <t>Śliwka</t>
  </si>
  <si>
    <t>Truskawki świeża</t>
  </si>
  <si>
    <t>Winogrono białe/czerwone</t>
  </si>
  <si>
    <t>Ziemniaki</t>
  </si>
  <si>
    <t>Ziemniaki młode</t>
  </si>
  <si>
    <t>Kapusta kiszona z naturalnej fermentacji mlekowej o niskiej zawartosci soli/sodu z marchewką (wiaderko zabezpieczone folią od 3 kg do 10 kg)</t>
  </si>
  <si>
    <t>Kalafior świeży</t>
  </si>
  <si>
    <t>Wartość netto kol. (3x5)</t>
  </si>
  <si>
    <t>Wartość VAT kol. (6x7)</t>
  </si>
  <si>
    <t>Wartość brutto kol. (6+8)</t>
  </si>
  <si>
    <t>Szacowana Ilość</t>
  </si>
  <si>
    <t>Godziny dostaw od 6:30 do 7:30</t>
  </si>
  <si>
    <t>Podane ilości mają charakter orirntacyjny</t>
  </si>
  <si>
    <t>25.</t>
  </si>
  <si>
    <t>Owoce i warzywa muszą być: bez obcych zapachów, bez otarć skórki, ciemnych plam, jakościowo odpowiadające normom żywieniowym, świeże,   zdrowe, czyste, suche, nienadmarznięte, bez śladów uszkodzeń mechanicznych, pozbawione oznak niewłaściwego przechowywania i transportu, elementy powinny być ułożone w opakowaniu w sposób niepowodujący deformacji i zapewniający estetyczny wygląd gotowego wyrobu. Cechy wspólne  dyskwalifikujące dla owoców i warzyw;  zniekształcenia, uszkodzenia mechaniczne, oznaki choroby, zgnicie. Ziemniaki  powinny być wysokiej jakości, pozbawione ognisk psucia, bez zanieczyszczeń mineralnych, bulwy duże, oczka płytkie, skórka gładka, bez pustych miejsc w środku  ziemniaka. Miąższ bulw surowych  po ugotowaniu nie może ciemnieć. Ziemniak po ugotowaniu powinien oznaczać się sypkością.                                                                                                                                                                    * w sezonie, czyli czas, w którym dane owoce lub warzywa będą miały swoją sezonowość</t>
  </si>
  <si>
    <t>69.</t>
  </si>
  <si>
    <t>Grzyby suszone borowiki opak. 100g</t>
  </si>
  <si>
    <t>Dynia odmiana hokaido</t>
  </si>
  <si>
    <t>Oferta cenowa  na zakup i dostawę owoców i warzyw do PP42 na 2024r.</t>
  </si>
</sst>
</file>

<file path=xl/styles.xml><?xml version="1.0" encoding="utf-8"?>
<styleSheet xmlns="http://schemas.openxmlformats.org/spreadsheetml/2006/main">
  <numFmts count="1">
    <numFmt numFmtId="164" formatCode="0."/>
  </numFmts>
  <fonts count="10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name val="Comic Sans MS"/>
      <family val="4"/>
      <charset val="238"/>
    </font>
    <font>
      <sz val="7"/>
      <color rgb="FF000000"/>
      <name val="Comic Sans MS"/>
      <family val="4"/>
      <charset val="238"/>
    </font>
    <font>
      <b/>
      <sz val="7"/>
      <color rgb="FF000000"/>
      <name val="Comic Sans MS"/>
      <family val="4"/>
      <charset val="238"/>
    </font>
    <font>
      <sz val="7"/>
      <name val="Comic Sans MS"/>
      <family val="4"/>
      <charset val="238"/>
    </font>
    <font>
      <sz val="10"/>
      <color rgb="FF000000"/>
      <name val="Comic Sans MS"/>
      <family val="4"/>
      <charset val="238"/>
    </font>
    <font>
      <b/>
      <sz val="8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 applyFill="1" applyBorder="1" applyAlignment="1">
      <alignment horizontal="left" vertical="top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top"/>
      <protection locked="0"/>
    </xf>
    <xf numFmtId="0" fontId="4" fillId="0" borderId="1" xfId="1" applyFont="1" applyBorder="1" applyAlignment="1" applyProtection="1">
      <alignment horizontal="left" vertical="center" wrapText="1"/>
    </xf>
    <xf numFmtId="0" fontId="4" fillId="0" borderId="1" xfId="1" applyFont="1" applyBorder="1" applyAlignment="1" applyProtection="1">
      <alignment horizontal="center" vertical="center" wrapText="1"/>
    </xf>
    <xf numFmtId="1" fontId="6" fillId="0" borderId="1" xfId="1" applyNumberFormat="1" applyFont="1" applyBorder="1" applyAlignment="1" applyProtection="1">
      <alignment horizontal="center" vertical="center" shrinkToFit="1"/>
    </xf>
    <xf numFmtId="164" fontId="5" fillId="0" borderId="1" xfId="1" applyNumberFormat="1" applyFont="1" applyBorder="1" applyAlignment="1" applyProtection="1">
      <alignment horizontal="left" vertical="top" shrinkToFit="1"/>
    </xf>
    <xf numFmtId="0" fontId="7" fillId="0" borderId="1" xfId="1" applyFont="1" applyBorder="1" applyAlignment="1" applyProtection="1">
      <alignment horizontal="left" vertical="center" wrapText="1"/>
    </xf>
    <xf numFmtId="1" fontId="5" fillId="0" borderId="1" xfId="1" applyNumberFormat="1" applyFont="1" applyBorder="1" applyAlignment="1" applyProtection="1">
      <alignment horizontal="center" vertical="center" shrinkToFit="1"/>
    </xf>
    <xf numFmtId="0" fontId="7" fillId="0" borderId="1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9" fillId="0" borderId="4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right" wrapText="1"/>
    </xf>
    <xf numFmtId="0" fontId="7" fillId="0" borderId="5" xfId="1" applyFont="1" applyBorder="1" applyAlignment="1" applyProtection="1">
      <alignment horizontal="right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</cellXfs>
  <cellStyles count="4">
    <cellStyle name="Normalny" xfId="0" builtinId="0"/>
    <cellStyle name="Normalny 2" xfId="1"/>
    <cellStyle name="Procentowy" xfId="2" builtinId="5"/>
    <cellStyle name="Procentow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view="pageBreakPreview" topLeftCell="A62" zoomScale="115" zoomScaleNormal="150" zoomScaleSheetLayoutView="115" workbookViewId="0">
      <selection activeCell="I73" activeCellId="4" sqref="A1:J4 A5:D73 A74:J76 F5:F73 H5:I73"/>
    </sheetView>
  </sheetViews>
  <sheetFormatPr defaultRowHeight="12.75"/>
  <cols>
    <col min="1" max="1" width="3.6640625" style="2" bestFit="1" customWidth="1"/>
    <col min="2" max="2" width="26.1640625" style="2" customWidth="1"/>
    <col min="3" max="3" width="8.83203125" style="2" customWidth="1"/>
    <col min="4" max="4" width="8.5" style="2" bestFit="1" customWidth="1"/>
    <col min="5" max="5" width="9.83203125" style="2" customWidth="1"/>
    <col min="6" max="6" width="8.5" style="2" customWidth="1"/>
    <col min="7" max="7" width="6.33203125" style="2" bestFit="1" customWidth="1"/>
    <col min="8" max="8" width="8" style="2" customWidth="1"/>
    <col min="9" max="9" width="9" style="2" customWidth="1"/>
    <col min="10" max="10" width="8.83203125" style="2" customWidth="1"/>
    <col min="11" max="11" width="2.83203125" style="2" customWidth="1"/>
    <col min="12" max="16384" width="9.33203125" style="2"/>
  </cols>
  <sheetData>
    <row r="1" spans="1:11" ht="31.5" customHeight="1">
      <c r="A1" s="18" t="s">
        <v>155</v>
      </c>
      <c r="B1" s="19"/>
      <c r="C1" s="19"/>
      <c r="D1" s="19"/>
      <c r="E1" s="19"/>
      <c r="F1" s="19"/>
      <c r="G1" s="19"/>
      <c r="H1" s="19"/>
      <c r="I1" s="19"/>
      <c r="J1" s="20"/>
      <c r="K1" s="14"/>
    </row>
    <row r="2" spans="1:11" ht="15" customHeight="1">
      <c r="A2" s="21" t="s">
        <v>148</v>
      </c>
      <c r="B2" s="22"/>
      <c r="C2" s="22"/>
      <c r="D2" s="22"/>
      <c r="E2" s="22"/>
      <c r="F2" s="22"/>
      <c r="G2" s="22"/>
      <c r="H2" s="22"/>
      <c r="I2" s="22"/>
      <c r="J2" s="23"/>
      <c r="K2" s="15"/>
    </row>
    <row r="3" spans="1:11" ht="33.75">
      <c r="A3" s="6" t="s">
        <v>3</v>
      </c>
      <c r="B3" s="6" t="s">
        <v>98</v>
      </c>
      <c r="C3" s="7" t="s">
        <v>147</v>
      </c>
      <c r="D3" s="7" t="s">
        <v>7</v>
      </c>
      <c r="E3" s="7" t="s">
        <v>8</v>
      </c>
      <c r="F3" s="7" t="s">
        <v>144</v>
      </c>
      <c r="G3" s="7" t="s">
        <v>4</v>
      </c>
      <c r="H3" s="7" t="s">
        <v>145</v>
      </c>
      <c r="I3" s="7" t="s">
        <v>146</v>
      </c>
      <c r="J3" s="7" t="s">
        <v>5</v>
      </c>
      <c r="K3" s="5"/>
    </row>
    <row r="4" spans="1:11" ht="15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5"/>
    </row>
    <row r="5" spans="1:11">
      <c r="A5" s="9" t="s">
        <v>9</v>
      </c>
      <c r="B5" s="10" t="s">
        <v>25</v>
      </c>
      <c r="C5" s="11">
        <v>10</v>
      </c>
      <c r="D5" s="12" t="s">
        <v>1</v>
      </c>
      <c r="E5" s="17"/>
      <c r="F5" s="16">
        <f>ROUND((C5*E5),2)</f>
        <v>0</v>
      </c>
      <c r="G5" s="1"/>
      <c r="H5" s="16">
        <f>ROUND((F5*G5),2)</f>
        <v>0</v>
      </c>
      <c r="I5" s="16">
        <f>ROUND((F5+H5),2)</f>
        <v>0</v>
      </c>
      <c r="J5" s="3" t="s">
        <v>2</v>
      </c>
    </row>
    <row r="6" spans="1:11">
      <c r="A6" s="9" t="s">
        <v>10</v>
      </c>
      <c r="B6" s="10" t="s">
        <v>99</v>
      </c>
      <c r="C6" s="11">
        <v>90</v>
      </c>
      <c r="D6" s="12" t="s">
        <v>0</v>
      </c>
      <c r="E6" s="17"/>
      <c r="F6" s="16">
        <f t="shared" ref="F6:F69" si="0">ROUND((C6*E6),2)</f>
        <v>0</v>
      </c>
      <c r="G6" s="1"/>
      <c r="H6" s="16">
        <f t="shared" ref="H6:H69" si="1">ROUND((F6*G6),2)</f>
        <v>0</v>
      </c>
      <c r="I6" s="16">
        <f t="shared" ref="I6:I69" si="2">ROUND((F6+H6),2)</f>
        <v>0</v>
      </c>
      <c r="J6" s="3" t="s">
        <v>2</v>
      </c>
    </row>
    <row r="7" spans="1:11">
      <c r="A7" s="9" t="s">
        <v>11</v>
      </c>
      <c r="B7" s="10" t="s">
        <v>100</v>
      </c>
      <c r="C7" s="11">
        <v>50</v>
      </c>
      <c r="D7" s="12" t="s">
        <v>1</v>
      </c>
      <c r="E7" s="17"/>
      <c r="F7" s="16">
        <f t="shared" si="0"/>
        <v>0</v>
      </c>
      <c r="G7" s="1"/>
      <c r="H7" s="16">
        <f t="shared" si="1"/>
        <v>0</v>
      </c>
      <c r="I7" s="16">
        <f t="shared" si="2"/>
        <v>0</v>
      </c>
      <c r="J7" s="3"/>
    </row>
    <row r="8" spans="1:11">
      <c r="A8" s="9" t="s">
        <v>12</v>
      </c>
      <c r="B8" s="10" t="s">
        <v>101</v>
      </c>
      <c r="C8" s="11">
        <v>600</v>
      </c>
      <c r="D8" s="12" t="s">
        <v>0</v>
      </c>
      <c r="E8" s="17"/>
      <c r="F8" s="16">
        <f t="shared" si="0"/>
        <v>0</v>
      </c>
      <c r="G8" s="1"/>
      <c r="H8" s="16">
        <f t="shared" si="1"/>
        <v>0</v>
      </c>
      <c r="I8" s="16">
        <f t="shared" si="2"/>
        <v>0</v>
      </c>
      <c r="J8" s="3"/>
    </row>
    <row r="9" spans="1:11">
      <c r="A9" s="9" t="s">
        <v>13</v>
      </c>
      <c r="B9" s="10" t="s">
        <v>102</v>
      </c>
      <c r="C9" s="11">
        <v>15</v>
      </c>
      <c r="D9" s="12" t="s">
        <v>0</v>
      </c>
      <c r="E9" s="17"/>
      <c r="F9" s="16">
        <f t="shared" si="0"/>
        <v>0</v>
      </c>
      <c r="G9" s="1"/>
      <c r="H9" s="16">
        <f t="shared" si="1"/>
        <v>0</v>
      </c>
      <c r="I9" s="16">
        <f t="shared" si="2"/>
        <v>0</v>
      </c>
      <c r="J9" s="3" t="s">
        <v>2</v>
      </c>
    </row>
    <row r="10" spans="1:11">
      <c r="A10" s="9" t="s">
        <v>14</v>
      </c>
      <c r="B10" s="10" t="s">
        <v>26</v>
      </c>
      <c r="C10" s="11">
        <v>40</v>
      </c>
      <c r="D10" s="12" t="s">
        <v>1</v>
      </c>
      <c r="E10" s="17"/>
      <c r="F10" s="16">
        <f t="shared" si="0"/>
        <v>0</v>
      </c>
      <c r="G10" s="1"/>
      <c r="H10" s="16">
        <f t="shared" si="1"/>
        <v>0</v>
      </c>
      <c r="I10" s="16">
        <f t="shared" si="2"/>
        <v>0</v>
      </c>
      <c r="J10" s="3"/>
    </row>
    <row r="11" spans="1:11">
      <c r="A11" s="9" t="s">
        <v>15</v>
      </c>
      <c r="B11" s="10" t="s">
        <v>103</v>
      </c>
      <c r="C11" s="11">
        <v>20</v>
      </c>
      <c r="D11" s="12" t="s">
        <v>0</v>
      </c>
      <c r="E11" s="17"/>
      <c r="F11" s="16">
        <f t="shared" si="0"/>
        <v>0</v>
      </c>
      <c r="G11" s="1"/>
      <c r="H11" s="16">
        <f t="shared" si="1"/>
        <v>0</v>
      </c>
      <c r="I11" s="16">
        <f t="shared" si="2"/>
        <v>0</v>
      </c>
      <c r="J11" s="3" t="s">
        <v>2</v>
      </c>
    </row>
    <row r="12" spans="1:11">
      <c r="A12" s="9" t="s">
        <v>16</v>
      </c>
      <c r="B12" s="10" t="s">
        <v>104</v>
      </c>
      <c r="C12" s="11">
        <v>160</v>
      </c>
      <c r="D12" s="12" t="s">
        <v>0</v>
      </c>
      <c r="E12" s="17"/>
      <c r="F12" s="16">
        <f t="shared" si="0"/>
        <v>0</v>
      </c>
      <c r="G12" s="1"/>
      <c r="H12" s="16">
        <f t="shared" si="1"/>
        <v>0</v>
      </c>
      <c r="I12" s="16">
        <f t="shared" si="2"/>
        <v>0</v>
      </c>
      <c r="J12" s="3"/>
    </row>
    <row r="13" spans="1:11">
      <c r="A13" s="9" t="s">
        <v>17</v>
      </c>
      <c r="B13" s="10" t="s">
        <v>105</v>
      </c>
      <c r="C13" s="11">
        <v>130</v>
      </c>
      <c r="D13" s="12" t="s">
        <v>0</v>
      </c>
      <c r="E13" s="17"/>
      <c r="F13" s="16">
        <f t="shared" si="0"/>
        <v>0</v>
      </c>
      <c r="G13" s="1"/>
      <c r="H13" s="16">
        <f t="shared" si="1"/>
        <v>0</v>
      </c>
      <c r="I13" s="16">
        <f t="shared" si="2"/>
        <v>0</v>
      </c>
      <c r="J13" s="3"/>
    </row>
    <row r="14" spans="1:11">
      <c r="A14" s="9" t="s">
        <v>18</v>
      </c>
      <c r="B14" s="10" t="s">
        <v>106</v>
      </c>
      <c r="C14" s="11">
        <v>35</v>
      </c>
      <c r="D14" s="12" t="s">
        <v>0</v>
      </c>
      <c r="E14" s="17"/>
      <c r="F14" s="16">
        <f t="shared" si="0"/>
        <v>0</v>
      </c>
      <c r="G14" s="1"/>
      <c r="H14" s="16">
        <f t="shared" si="1"/>
        <v>0</v>
      </c>
      <c r="I14" s="16">
        <f t="shared" si="2"/>
        <v>0</v>
      </c>
      <c r="J14" s="3" t="s">
        <v>2</v>
      </c>
    </row>
    <row r="15" spans="1:11">
      <c r="A15" s="9" t="s">
        <v>19</v>
      </c>
      <c r="B15" s="10" t="s">
        <v>107</v>
      </c>
      <c r="C15" s="11">
        <v>60</v>
      </c>
      <c r="D15" s="12" t="s">
        <v>0</v>
      </c>
      <c r="E15" s="17"/>
      <c r="F15" s="16">
        <f t="shared" si="0"/>
        <v>0</v>
      </c>
      <c r="G15" s="1"/>
      <c r="H15" s="16">
        <f t="shared" si="1"/>
        <v>0</v>
      </c>
      <c r="I15" s="16">
        <f t="shared" si="2"/>
        <v>0</v>
      </c>
      <c r="J15" s="3"/>
    </row>
    <row r="16" spans="1:11">
      <c r="A16" s="9" t="s">
        <v>20</v>
      </c>
      <c r="B16" s="10" t="s">
        <v>108</v>
      </c>
      <c r="C16" s="11">
        <v>5</v>
      </c>
      <c r="D16" s="12" t="s">
        <v>0</v>
      </c>
      <c r="E16" s="17"/>
      <c r="F16" s="16">
        <f t="shared" si="0"/>
        <v>0</v>
      </c>
      <c r="G16" s="1"/>
      <c r="H16" s="16">
        <f t="shared" si="1"/>
        <v>0</v>
      </c>
      <c r="I16" s="16">
        <f t="shared" si="2"/>
        <v>0</v>
      </c>
      <c r="J16" s="3" t="s">
        <v>2</v>
      </c>
    </row>
    <row r="17" spans="1:10">
      <c r="A17" s="9" t="s">
        <v>42</v>
      </c>
      <c r="B17" s="10" t="s">
        <v>109</v>
      </c>
      <c r="C17" s="11">
        <v>35</v>
      </c>
      <c r="D17" s="12" t="s">
        <v>1</v>
      </c>
      <c r="E17" s="17"/>
      <c r="F17" s="16">
        <f t="shared" si="0"/>
        <v>0</v>
      </c>
      <c r="G17" s="1"/>
      <c r="H17" s="16">
        <f t="shared" si="1"/>
        <v>0</v>
      </c>
      <c r="I17" s="16">
        <f t="shared" si="2"/>
        <v>0</v>
      </c>
      <c r="J17" s="3"/>
    </row>
    <row r="18" spans="1:10">
      <c r="A18" s="9" t="s">
        <v>43</v>
      </c>
      <c r="B18" s="10" t="s">
        <v>154</v>
      </c>
      <c r="C18" s="11">
        <v>20</v>
      </c>
      <c r="D18" s="12" t="s">
        <v>0</v>
      </c>
      <c r="E18" s="17"/>
      <c r="F18" s="16">
        <f t="shared" si="0"/>
        <v>0</v>
      </c>
      <c r="G18" s="1"/>
      <c r="H18" s="16">
        <f t="shared" si="1"/>
        <v>0</v>
      </c>
      <c r="I18" s="16">
        <f t="shared" si="2"/>
        <v>0</v>
      </c>
      <c r="J18" s="3" t="s">
        <v>2</v>
      </c>
    </row>
    <row r="19" spans="1:10">
      <c r="A19" s="9" t="s">
        <v>44</v>
      </c>
      <c r="B19" s="10" t="s">
        <v>110</v>
      </c>
      <c r="C19" s="11">
        <v>10</v>
      </c>
      <c r="D19" s="12" t="s">
        <v>0</v>
      </c>
      <c r="E19" s="17"/>
      <c r="F19" s="16">
        <f t="shared" si="0"/>
        <v>0</v>
      </c>
      <c r="G19" s="1"/>
      <c r="H19" s="16">
        <f t="shared" si="1"/>
        <v>0</v>
      </c>
      <c r="I19" s="16">
        <f t="shared" si="2"/>
        <v>0</v>
      </c>
      <c r="J19" s="3"/>
    </row>
    <row r="20" spans="1:10" ht="22.5">
      <c r="A20" s="9" t="s">
        <v>45</v>
      </c>
      <c r="B20" s="10" t="s">
        <v>111</v>
      </c>
      <c r="C20" s="11">
        <v>10</v>
      </c>
      <c r="D20" s="12" t="s">
        <v>0</v>
      </c>
      <c r="E20" s="17"/>
      <c r="F20" s="16">
        <f t="shared" si="0"/>
        <v>0</v>
      </c>
      <c r="G20" s="1"/>
      <c r="H20" s="16">
        <f t="shared" si="1"/>
        <v>0</v>
      </c>
      <c r="I20" s="16">
        <f t="shared" si="2"/>
        <v>0</v>
      </c>
      <c r="J20" s="3"/>
    </row>
    <row r="21" spans="1:10">
      <c r="A21" s="9" t="s">
        <v>46</v>
      </c>
      <c r="B21" s="10" t="s">
        <v>112</v>
      </c>
      <c r="C21" s="11">
        <v>15</v>
      </c>
      <c r="D21" s="12" t="s">
        <v>0</v>
      </c>
      <c r="E21" s="17"/>
      <c r="F21" s="16">
        <f t="shared" si="0"/>
        <v>0</v>
      </c>
      <c r="G21" s="1"/>
      <c r="H21" s="16">
        <f t="shared" si="1"/>
        <v>0</v>
      </c>
      <c r="I21" s="16">
        <f t="shared" si="2"/>
        <v>0</v>
      </c>
      <c r="J21" s="3"/>
    </row>
    <row r="22" spans="1:10">
      <c r="A22" s="9" t="s">
        <v>47</v>
      </c>
      <c r="B22" s="10" t="s">
        <v>113</v>
      </c>
      <c r="C22" s="11">
        <v>240</v>
      </c>
      <c r="D22" s="12" t="s">
        <v>0</v>
      </c>
      <c r="E22" s="17"/>
      <c r="F22" s="16">
        <f t="shared" si="0"/>
        <v>0</v>
      </c>
      <c r="G22" s="1"/>
      <c r="H22" s="16">
        <f t="shared" si="1"/>
        <v>0</v>
      </c>
      <c r="I22" s="16">
        <f t="shared" si="2"/>
        <v>0</v>
      </c>
      <c r="J22" s="3"/>
    </row>
    <row r="23" spans="1:10" ht="12" customHeight="1">
      <c r="A23" s="9" t="s">
        <v>48</v>
      </c>
      <c r="B23" s="10" t="s">
        <v>153</v>
      </c>
      <c r="C23" s="11">
        <v>1</v>
      </c>
      <c r="D23" s="12" t="s">
        <v>1</v>
      </c>
      <c r="E23" s="17"/>
      <c r="F23" s="16">
        <f t="shared" si="0"/>
        <v>0</v>
      </c>
      <c r="G23" s="1"/>
      <c r="H23" s="16">
        <f t="shared" si="1"/>
        <v>0</v>
      </c>
      <c r="I23" s="16">
        <f t="shared" si="2"/>
        <v>0</v>
      </c>
      <c r="J23" s="3"/>
    </row>
    <row r="24" spans="1:10">
      <c r="A24" s="9" t="s">
        <v>49</v>
      </c>
      <c r="B24" s="10" t="s">
        <v>38</v>
      </c>
      <c r="C24" s="11">
        <v>1</v>
      </c>
      <c r="D24" s="12" t="s">
        <v>0</v>
      </c>
      <c r="E24" s="17"/>
      <c r="F24" s="16">
        <f t="shared" si="0"/>
        <v>0</v>
      </c>
      <c r="G24" s="1"/>
      <c r="H24" s="16">
        <f t="shared" si="1"/>
        <v>0</v>
      </c>
      <c r="I24" s="16">
        <f t="shared" si="2"/>
        <v>0</v>
      </c>
      <c r="J24" s="3"/>
    </row>
    <row r="25" spans="1:10">
      <c r="A25" s="9" t="s">
        <v>50</v>
      </c>
      <c r="B25" s="10" t="s">
        <v>40</v>
      </c>
      <c r="C25" s="11">
        <v>2</v>
      </c>
      <c r="D25" s="12" t="s">
        <v>0</v>
      </c>
      <c r="E25" s="17"/>
      <c r="F25" s="16">
        <f t="shared" si="0"/>
        <v>0</v>
      </c>
      <c r="G25" s="1"/>
      <c r="H25" s="16">
        <f t="shared" si="1"/>
        <v>0</v>
      </c>
      <c r="I25" s="16">
        <f t="shared" si="2"/>
        <v>0</v>
      </c>
      <c r="J25" s="3"/>
    </row>
    <row r="26" spans="1:10" ht="56.25">
      <c r="A26" s="9" t="s">
        <v>51</v>
      </c>
      <c r="B26" s="10" t="s">
        <v>39</v>
      </c>
      <c r="C26" s="11">
        <v>700</v>
      </c>
      <c r="D26" s="12" t="s">
        <v>0</v>
      </c>
      <c r="E26" s="17"/>
      <c r="F26" s="16">
        <f t="shared" si="0"/>
        <v>0</v>
      </c>
      <c r="G26" s="1"/>
      <c r="H26" s="16">
        <f t="shared" si="1"/>
        <v>0</v>
      </c>
      <c r="I26" s="16">
        <f t="shared" si="2"/>
        <v>0</v>
      </c>
      <c r="J26" s="3"/>
    </row>
    <row r="27" spans="1:10" ht="22.5">
      <c r="A27" s="9" t="s">
        <v>52</v>
      </c>
      <c r="B27" s="10" t="s">
        <v>27</v>
      </c>
      <c r="C27" s="11">
        <v>80</v>
      </c>
      <c r="D27" s="12" t="s">
        <v>0</v>
      </c>
      <c r="E27" s="17"/>
      <c r="F27" s="16">
        <f t="shared" si="0"/>
        <v>0</v>
      </c>
      <c r="G27" s="1"/>
      <c r="H27" s="16">
        <f t="shared" si="1"/>
        <v>0</v>
      </c>
      <c r="I27" s="16">
        <f t="shared" si="2"/>
        <v>0</v>
      </c>
      <c r="J27" s="3"/>
    </row>
    <row r="28" spans="1:10">
      <c r="A28" s="9" t="s">
        <v>53</v>
      </c>
      <c r="B28" s="10" t="s">
        <v>37</v>
      </c>
      <c r="C28" s="11">
        <v>1</v>
      </c>
      <c r="D28" s="12" t="s">
        <v>0</v>
      </c>
      <c r="E28" s="17"/>
      <c r="F28" s="16">
        <f t="shared" si="0"/>
        <v>0</v>
      </c>
      <c r="G28" s="1"/>
      <c r="H28" s="16">
        <f t="shared" si="1"/>
        <v>0</v>
      </c>
      <c r="I28" s="16">
        <f t="shared" si="2"/>
        <v>0</v>
      </c>
      <c r="J28" s="3"/>
    </row>
    <row r="29" spans="1:10">
      <c r="A29" s="9" t="s">
        <v>150</v>
      </c>
      <c r="B29" s="10" t="s">
        <v>143</v>
      </c>
      <c r="C29" s="11">
        <v>26</v>
      </c>
      <c r="D29" s="12" t="s">
        <v>1</v>
      </c>
      <c r="E29" s="17"/>
      <c r="F29" s="16">
        <f t="shared" si="0"/>
        <v>0</v>
      </c>
      <c r="G29" s="1"/>
      <c r="H29" s="16">
        <f t="shared" si="1"/>
        <v>0</v>
      </c>
      <c r="I29" s="16">
        <f t="shared" si="2"/>
        <v>0</v>
      </c>
      <c r="J29" s="3"/>
    </row>
    <row r="30" spans="1:10">
      <c r="A30" s="9" t="s">
        <v>54</v>
      </c>
      <c r="B30" s="10" t="s">
        <v>114</v>
      </c>
      <c r="C30" s="11">
        <v>130</v>
      </c>
      <c r="D30" s="12" t="s">
        <v>1</v>
      </c>
      <c r="E30" s="17"/>
      <c r="F30" s="16">
        <f t="shared" si="0"/>
        <v>0</v>
      </c>
      <c r="G30" s="1"/>
      <c r="H30" s="16">
        <f t="shared" si="1"/>
        <v>0</v>
      </c>
      <c r="I30" s="16">
        <f t="shared" si="2"/>
        <v>0</v>
      </c>
      <c r="J30" s="3" t="s">
        <v>2</v>
      </c>
    </row>
    <row r="31" spans="1:10">
      <c r="A31" s="9" t="s">
        <v>55</v>
      </c>
      <c r="B31" s="10" t="s">
        <v>115</v>
      </c>
      <c r="C31" s="11">
        <v>92</v>
      </c>
      <c r="D31" s="12" t="s">
        <v>0</v>
      </c>
      <c r="E31" s="17"/>
      <c r="F31" s="16">
        <f t="shared" si="0"/>
        <v>0</v>
      </c>
      <c r="G31" s="1"/>
      <c r="H31" s="16">
        <f t="shared" si="1"/>
        <v>0</v>
      </c>
      <c r="I31" s="16">
        <f t="shared" si="2"/>
        <v>0</v>
      </c>
      <c r="J31" s="3"/>
    </row>
    <row r="32" spans="1:10">
      <c r="A32" s="9" t="s">
        <v>56</v>
      </c>
      <c r="B32" s="10" t="s">
        <v>116</v>
      </c>
      <c r="C32" s="11">
        <v>20</v>
      </c>
      <c r="D32" s="12" t="s">
        <v>0</v>
      </c>
      <c r="E32" s="17"/>
      <c r="F32" s="16">
        <f t="shared" si="0"/>
        <v>0</v>
      </c>
      <c r="G32" s="1"/>
      <c r="H32" s="16">
        <f t="shared" si="1"/>
        <v>0</v>
      </c>
      <c r="I32" s="16">
        <f t="shared" si="2"/>
        <v>0</v>
      </c>
      <c r="J32" s="3" t="s">
        <v>2</v>
      </c>
    </row>
    <row r="33" spans="1:10">
      <c r="A33" s="9" t="s">
        <v>57</v>
      </c>
      <c r="B33" s="10" t="s">
        <v>117</v>
      </c>
      <c r="C33" s="11">
        <v>20</v>
      </c>
      <c r="D33" s="12" t="s">
        <v>0</v>
      </c>
      <c r="E33" s="17"/>
      <c r="F33" s="16">
        <f t="shared" si="0"/>
        <v>0</v>
      </c>
      <c r="G33" s="1"/>
      <c r="H33" s="16">
        <f t="shared" si="1"/>
        <v>0</v>
      </c>
      <c r="I33" s="16">
        <f t="shared" si="2"/>
        <v>0</v>
      </c>
      <c r="J33" s="3"/>
    </row>
    <row r="34" spans="1:10" ht="45">
      <c r="A34" s="9" t="s">
        <v>58</v>
      </c>
      <c r="B34" s="10" t="s">
        <v>118</v>
      </c>
      <c r="C34" s="11">
        <v>10</v>
      </c>
      <c r="D34" s="12" t="s">
        <v>0</v>
      </c>
      <c r="E34" s="17"/>
      <c r="F34" s="16">
        <f t="shared" si="0"/>
        <v>0</v>
      </c>
      <c r="G34" s="1"/>
      <c r="H34" s="16">
        <f t="shared" si="1"/>
        <v>0</v>
      </c>
      <c r="I34" s="16">
        <f t="shared" si="2"/>
        <v>0</v>
      </c>
      <c r="J34" s="3"/>
    </row>
    <row r="35" spans="1:10" ht="56.25">
      <c r="A35" s="9" t="s">
        <v>59</v>
      </c>
      <c r="B35" s="10" t="s">
        <v>142</v>
      </c>
      <c r="C35" s="11">
        <v>90</v>
      </c>
      <c r="D35" s="12" t="s">
        <v>0</v>
      </c>
      <c r="E35" s="17"/>
      <c r="F35" s="16">
        <f t="shared" si="0"/>
        <v>0</v>
      </c>
      <c r="G35" s="1"/>
      <c r="H35" s="16">
        <f t="shared" si="1"/>
        <v>0</v>
      </c>
      <c r="I35" s="16">
        <f t="shared" si="2"/>
        <v>0</v>
      </c>
      <c r="J35" s="3"/>
    </row>
    <row r="36" spans="1:10">
      <c r="A36" s="9" t="s">
        <v>60</v>
      </c>
      <c r="B36" s="10" t="s">
        <v>119</v>
      </c>
      <c r="C36" s="11">
        <v>10</v>
      </c>
      <c r="D36" s="12" t="s">
        <v>1</v>
      </c>
      <c r="E36" s="17"/>
      <c r="F36" s="16">
        <f t="shared" si="0"/>
        <v>0</v>
      </c>
      <c r="G36" s="1"/>
      <c r="H36" s="16">
        <f t="shared" si="1"/>
        <v>0</v>
      </c>
      <c r="I36" s="16">
        <f t="shared" si="2"/>
        <v>0</v>
      </c>
      <c r="J36" s="3"/>
    </row>
    <row r="37" spans="1:10">
      <c r="A37" s="9" t="s">
        <v>61</v>
      </c>
      <c r="B37" s="13" t="s">
        <v>28</v>
      </c>
      <c r="C37" s="11">
        <v>8</v>
      </c>
      <c r="D37" s="12" t="s">
        <v>1</v>
      </c>
      <c r="E37" s="17"/>
      <c r="F37" s="16">
        <f t="shared" si="0"/>
        <v>0</v>
      </c>
      <c r="G37" s="1"/>
      <c r="H37" s="16">
        <f t="shared" si="1"/>
        <v>0</v>
      </c>
      <c r="I37" s="16">
        <f t="shared" si="2"/>
        <v>0</v>
      </c>
      <c r="J37" s="3"/>
    </row>
    <row r="38" spans="1:10" ht="22.5">
      <c r="A38" s="9" t="s">
        <v>62</v>
      </c>
      <c r="B38" s="10" t="s">
        <v>29</v>
      </c>
      <c r="C38" s="11">
        <v>15</v>
      </c>
      <c r="D38" s="12" t="s">
        <v>1</v>
      </c>
      <c r="E38" s="17"/>
      <c r="F38" s="16">
        <f t="shared" si="0"/>
        <v>0</v>
      </c>
      <c r="G38" s="1"/>
      <c r="H38" s="16">
        <f t="shared" si="1"/>
        <v>0</v>
      </c>
      <c r="I38" s="16">
        <f t="shared" si="2"/>
        <v>0</v>
      </c>
      <c r="J38" s="3"/>
    </row>
    <row r="39" spans="1:10">
      <c r="A39" s="9" t="s">
        <v>63</v>
      </c>
      <c r="B39" s="10" t="s">
        <v>120</v>
      </c>
      <c r="C39" s="11">
        <v>55</v>
      </c>
      <c r="D39" s="12" t="s">
        <v>0</v>
      </c>
      <c r="E39" s="17"/>
      <c r="F39" s="16">
        <f t="shared" si="0"/>
        <v>0</v>
      </c>
      <c r="G39" s="1"/>
      <c r="H39" s="16">
        <f t="shared" si="1"/>
        <v>0</v>
      </c>
      <c r="I39" s="16">
        <f t="shared" si="2"/>
        <v>0</v>
      </c>
      <c r="J39" s="3"/>
    </row>
    <row r="40" spans="1:10" ht="67.5">
      <c r="A40" s="9" t="s">
        <v>64</v>
      </c>
      <c r="B40" s="10" t="s">
        <v>97</v>
      </c>
      <c r="C40" s="11">
        <v>120</v>
      </c>
      <c r="D40" s="12" t="s">
        <v>1</v>
      </c>
      <c r="E40" s="17"/>
      <c r="F40" s="16">
        <f t="shared" si="0"/>
        <v>0</v>
      </c>
      <c r="G40" s="1"/>
      <c r="H40" s="16">
        <f t="shared" si="1"/>
        <v>0</v>
      </c>
      <c r="I40" s="16">
        <f t="shared" si="2"/>
        <v>0</v>
      </c>
      <c r="J40" s="3"/>
    </row>
    <row r="41" spans="1:10">
      <c r="A41" s="9" t="s">
        <v>65</v>
      </c>
      <c r="B41" s="10" t="s">
        <v>121</v>
      </c>
      <c r="C41" s="11">
        <v>20</v>
      </c>
      <c r="D41" s="12" t="s">
        <v>0</v>
      </c>
      <c r="E41" s="17"/>
      <c r="F41" s="16">
        <f t="shared" si="0"/>
        <v>0</v>
      </c>
      <c r="G41" s="1"/>
      <c r="H41" s="16">
        <f t="shared" si="1"/>
        <v>0</v>
      </c>
      <c r="I41" s="16">
        <f t="shared" si="2"/>
        <v>0</v>
      </c>
      <c r="J41" s="3" t="s">
        <v>2</v>
      </c>
    </row>
    <row r="42" spans="1:10">
      <c r="A42" s="9" t="s">
        <v>66</v>
      </c>
      <c r="B42" s="10" t="s">
        <v>122</v>
      </c>
      <c r="C42" s="11">
        <v>100</v>
      </c>
      <c r="D42" s="12" t="s">
        <v>0</v>
      </c>
      <c r="E42" s="17"/>
      <c r="F42" s="16">
        <f t="shared" si="0"/>
        <v>0</v>
      </c>
      <c r="G42" s="1"/>
      <c r="H42" s="16">
        <f t="shared" si="1"/>
        <v>0</v>
      </c>
      <c r="I42" s="16">
        <f t="shared" si="2"/>
        <v>0</v>
      </c>
      <c r="J42" s="3" t="s">
        <v>2</v>
      </c>
    </row>
    <row r="43" spans="1:10">
      <c r="A43" s="9" t="s">
        <v>67</v>
      </c>
      <c r="B43" s="10" t="s">
        <v>123</v>
      </c>
      <c r="C43" s="11">
        <v>420</v>
      </c>
      <c r="D43" s="12" t="s">
        <v>0</v>
      </c>
      <c r="E43" s="17"/>
      <c r="F43" s="16">
        <f t="shared" si="0"/>
        <v>0</v>
      </c>
      <c r="G43" s="1"/>
      <c r="H43" s="16">
        <f t="shared" si="1"/>
        <v>0</v>
      </c>
      <c r="I43" s="16">
        <f t="shared" si="2"/>
        <v>0</v>
      </c>
      <c r="J43" s="3"/>
    </row>
    <row r="44" spans="1:10">
      <c r="A44" s="9" t="s">
        <v>68</v>
      </c>
      <c r="B44" s="10" t="s">
        <v>124</v>
      </c>
      <c r="C44" s="11">
        <v>15</v>
      </c>
      <c r="D44" s="12" t="s">
        <v>0</v>
      </c>
      <c r="E44" s="17"/>
      <c r="F44" s="16">
        <f t="shared" si="0"/>
        <v>0</v>
      </c>
      <c r="G44" s="1"/>
      <c r="H44" s="16">
        <f t="shared" si="1"/>
        <v>0</v>
      </c>
      <c r="I44" s="16">
        <f t="shared" si="2"/>
        <v>0</v>
      </c>
      <c r="J44" s="3" t="s">
        <v>2</v>
      </c>
    </row>
    <row r="45" spans="1:10" ht="45">
      <c r="A45" s="9" t="s">
        <v>69</v>
      </c>
      <c r="B45" s="10" t="s">
        <v>21</v>
      </c>
      <c r="C45" s="11">
        <v>25</v>
      </c>
      <c r="D45" s="12" t="s">
        <v>1</v>
      </c>
      <c r="E45" s="17"/>
      <c r="F45" s="16">
        <f t="shared" si="0"/>
        <v>0</v>
      </c>
      <c r="G45" s="1"/>
      <c r="H45" s="16">
        <f t="shared" si="1"/>
        <v>0</v>
      </c>
      <c r="I45" s="16">
        <f t="shared" si="2"/>
        <v>0</v>
      </c>
      <c r="J45" s="3"/>
    </row>
    <row r="46" spans="1:10">
      <c r="A46" s="9" t="s">
        <v>70</v>
      </c>
      <c r="B46" s="10" t="s">
        <v>125</v>
      </c>
      <c r="C46" s="11">
        <v>10</v>
      </c>
      <c r="D46" s="12" t="s">
        <v>0</v>
      </c>
      <c r="E46" s="17"/>
      <c r="F46" s="16">
        <f t="shared" si="0"/>
        <v>0</v>
      </c>
      <c r="G46" s="1"/>
      <c r="H46" s="16">
        <f t="shared" si="1"/>
        <v>0</v>
      </c>
      <c r="I46" s="16">
        <f t="shared" si="2"/>
        <v>0</v>
      </c>
      <c r="J46" s="3" t="s">
        <v>2</v>
      </c>
    </row>
    <row r="47" spans="1:10" ht="56.25">
      <c r="A47" s="9" t="s">
        <v>71</v>
      </c>
      <c r="B47" s="10" t="s">
        <v>126</v>
      </c>
      <c r="C47" s="11">
        <v>120</v>
      </c>
      <c r="D47" s="12" t="s">
        <v>1</v>
      </c>
      <c r="E47" s="17"/>
      <c r="F47" s="16">
        <f t="shared" si="0"/>
        <v>0</v>
      </c>
      <c r="G47" s="1"/>
      <c r="H47" s="16">
        <f t="shared" si="1"/>
        <v>0</v>
      </c>
      <c r="I47" s="16">
        <f t="shared" si="2"/>
        <v>0</v>
      </c>
      <c r="J47" s="3"/>
    </row>
    <row r="48" spans="1:10">
      <c r="A48" s="9" t="s">
        <v>72</v>
      </c>
      <c r="B48" s="10" t="s">
        <v>127</v>
      </c>
      <c r="C48" s="11">
        <v>30</v>
      </c>
      <c r="D48" s="12" t="s">
        <v>0</v>
      </c>
      <c r="E48" s="17"/>
      <c r="F48" s="16">
        <f t="shared" si="0"/>
        <v>0</v>
      </c>
      <c r="G48" s="1"/>
      <c r="H48" s="16">
        <f t="shared" si="1"/>
        <v>0</v>
      </c>
      <c r="I48" s="16">
        <f t="shared" si="2"/>
        <v>0</v>
      </c>
      <c r="J48" s="3" t="s">
        <v>2</v>
      </c>
    </row>
    <row r="49" spans="1:10" ht="45">
      <c r="A49" s="9" t="s">
        <v>73</v>
      </c>
      <c r="B49" s="10" t="s">
        <v>22</v>
      </c>
      <c r="C49" s="11">
        <v>40</v>
      </c>
      <c r="D49" s="12" t="s">
        <v>1</v>
      </c>
      <c r="E49" s="17"/>
      <c r="F49" s="16">
        <f t="shared" si="0"/>
        <v>0</v>
      </c>
      <c r="G49" s="1"/>
      <c r="H49" s="16">
        <f t="shared" si="1"/>
        <v>0</v>
      </c>
      <c r="I49" s="16">
        <f t="shared" si="2"/>
        <v>0</v>
      </c>
      <c r="J49" s="3"/>
    </row>
    <row r="50" spans="1:10" ht="56.25">
      <c r="A50" s="9" t="s">
        <v>74</v>
      </c>
      <c r="B50" s="10" t="s">
        <v>23</v>
      </c>
      <c r="C50" s="11">
        <v>120</v>
      </c>
      <c r="D50" s="12" t="s">
        <v>0</v>
      </c>
      <c r="E50" s="17"/>
      <c r="F50" s="16">
        <f t="shared" si="0"/>
        <v>0</v>
      </c>
      <c r="G50" s="1"/>
      <c r="H50" s="16">
        <f t="shared" si="1"/>
        <v>0</v>
      </c>
      <c r="I50" s="16">
        <f t="shared" si="2"/>
        <v>0</v>
      </c>
      <c r="J50" s="3"/>
    </row>
    <row r="51" spans="1:10" ht="22.5">
      <c r="A51" s="9" t="s">
        <v>75</v>
      </c>
      <c r="B51" s="10" t="s">
        <v>128</v>
      </c>
      <c r="C51" s="11">
        <v>100</v>
      </c>
      <c r="D51" s="12" t="s">
        <v>0</v>
      </c>
      <c r="E51" s="17"/>
      <c r="F51" s="16">
        <f t="shared" si="0"/>
        <v>0</v>
      </c>
      <c r="G51" s="1"/>
      <c r="H51" s="16">
        <f t="shared" si="1"/>
        <v>0</v>
      </c>
      <c r="I51" s="16">
        <f t="shared" si="2"/>
        <v>0</v>
      </c>
      <c r="J51" s="3"/>
    </row>
    <row r="52" spans="1:10">
      <c r="A52" s="9" t="s">
        <v>76</v>
      </c>
      <c r="B52" s="10" t="s">
        <v>129</v>
      </c>
      <c r="C52" s="11">
        <v>60</v>
      </c>
      <c r="D52" s="12" t="s">
        <v>0</v>
      </c>
      <c r="E52" s="17"/>
      <c r="F52" s="16">
        <f t="shared" si="0"/>
        <v>0</v>
      </c>
      <c r="G52" s="1"/>
      <c r="H52" s="16">
        <f t="shared" si="1"/>
        <v>0</v>
      </c>
      <c r="I52" s="16">
        <f t="shared" si="2"/>
        <v>0</v>
      </c>
      <c r="J52" s="3"/>
    </row>
    <row r="53" spans="1:10">
      <c r="A53" s="9" t="s">
        <v>77</v>
      </c>
      <c r="B53" s="10" t="s">
        <v>130</v>
      </c>
      <c r="C53" s="11">
        <v>10</v>
      </c>
      <c r="D53" s="12" t="s">
        <v>0</v>
      </c>
      <c r="E53" s="17"/>
      <c r="F53" s="16">
        <f t="shared" si="0"/>
        <v>0</v>
      </c>
      <c r="G53" s="1"/>
      <c r="H53" s="16">
        <f t="shared" si="1"/>
        <v>0</v>
      </c>
      <c r="I53" s="16">
        <f t="shared" si="2"/>
        <v>0</v>
      </c>
      <c r="J53" s="3"/>
    </row>
    <row r="54" spans="1:10">
      <c r="A54" s="9" t="s">
        <v>78</v>
      </c>
      <c r="B54" s="10" t="s">
        <v>131</v>
      </c>
      <c r="C54" s="11">
        <v>140</v>
      </c>
      <c r="D54" s="12" t="s">
        <v>0</v>
      </c>
      <c r="E54" s="17"/>
      <c r="F54" s="16">
        <f t="shared" si="0"/>
        <v>0</v>
      </c>
      <c r="G54" s="1"/>
      <c r="H54" s="16">
        <f t="shared" si="1"/>
        <v>0</v>
      </c>
      <c r="I54" s="16">
        <f t="shared" si="2"/>
        <v>0</v>
      </c>
      <c r="J54" s="3"/>
    </row>
    <row r="55" spans="1:10">
      <c r="A55" s="9" t="s">
        <v>79</v>
      </c>
      <c r="B55" s="10" t="s">
        <v>132</v>
      </c>
      <c r="C55" s="11">
        <v>180</v>
      </c>
      <c r="D55" s="12" t="s">
        <v>0</v>
      </c>
      <c r="E55" s="17"/>
      <c r="F55" s="16">
        <f t="shared" si="0"/>
        <v>0</v>
      </c>
      <c r="G55" s="1"/>
      <c r="H55" s="16">
        <f t="shared" si="1"/>
        <v>0</v>
      </c>
      <c r="I55" s="16">
        <f t="shared" si="2"/>
        <v>0</v>
      </c>
      <c r="J55" s="3" t="s">
        <v>2</v>
      </c>
    </row>
    <row r="56" spans="1:10">
      <c r="A56" s="9" t="s">
        <v>80</v>
      </c>
      <c r="B56" s="10" t="s">
        <v>133</v>
      </c>
      <c r="C56" s="11">
        <v>65</v>
      </c>
      <c r="D56" s="12" t="s">
        <v>0</v>
      </c>
      <c r="E56" s="17"/>
      <c r="F56" s="16">
        <f t="shared" si="0"/>
        <v>0</v>
      </c>
      <c r="G56" s="1"/>
      <c r="H56" s="16">
        <f t="shared" si="1"/>
        <v>0</v>
      </c>
      <c r="I56" s="16">
        <f t="shared" si="2"/>
        <v>0</v>
      </c>
      <c r="J56" s="3"/>
    </row>
    <row r="57" spans="1:10">
      <c r="A57" s="9" t="s">
        <v>81</v>
      </c>
      <c r="B57" s="10" t="s">
        <v>134</v>
      </c>
      <c r="C57" s="11">
        <v>30</v>
      </c>
      <c r="D57" s="12" t="s">
        <v>0</v>
      </c>
      <c r="E57" s="17"/>
      <c r="F57" s="16">
        <f t="shared" si="0"/>
        <v>0</v>
      </c>
      <c r="G57" s="1"/>
      <c r="H57" s="16">
        <f t="shared" si="1"/>
        <v>0</v>
      </c>
      <c r="I57" s="16">
        <f t="shared" si="2"/>
        <v>0</v>
      </c>
      <c r="J57" s="3"/>
    </row>
    <row r="58" spans="1:10">
      <c r="A58" s="9" t="s">
        <v>82</v>
      </c>
      <c r="B58" s="10" t="s">
        <v>30</v>
      </c>
      <c r="C58" s="11">
        <v>20</v>
      </c>
      <c r="D58" s="12" t="s">
        <v>0</v>
      </c>
      <c r="E58" s="17"/>
      <c r="F58" s="16">
        <f t="shared" si="0"/>
        <v>0</v>
      </c>
      <c r="G58" s="1"/>
      <c r="H58" s="16">
        <f t="shared" si="1"/>
        <v>0</v>
      </c>
      <c r="I58" s="16">
        <f t="shared" si="2"/>
        <v>0</v>
      </c>
      <c r="J58" s="3" t="s">
        <v>2</v>
      </c>
    </row>
    <row r="59" spans="1:10">
      <c r="A59" s="9" t="s">
        <v>83</v>
      </c>
      <c r="B59" s="10" t="s">
        <v>32</v>
      </c>
      <c r="C59" s="11">
        <v>5</v>
      </c>
      <c r="D59" s="12" t="s">
        <v>1</v>
      </c>
      <c r="E59" s="17"/>
      <c r="F59" s="16">
        <f t="shared" si="0"/>
        <v>0</v>
      </c>
      <c r="G59" s="1"/>
      <c r="H59" s="16">
        <f t="shared" si="1"/>
        <v>0</v>
      </c>
      <c r="I59" s="16">
        <f t="shared" si="2"/>
        <v>0</v>
      </c>
      <c r="J59" s="3"/>
    </row>
    <row r="60" spans="1:10">
      <c r="A60" s="9" t="s">
        <v>84</v>
      </c>
      <c r="B60" s="10" t="s">
        <v>31</v>
      </c>
      <c r="C60" s="11">
        <v>5</v>
      </c>
      <c r="D60" s="12" t="s">
        <v>1</v>
      </c>
      <c r="E60" s="17"/>
      <c r="F60" s="16">
        <f t="shared" si="0"/>
        <v>0</v>
      </c>
      <c r="G60" s="1"/>
      <c r="H60" s="16">
        <f t="shared" si="1"/>
        <v>0</v>
      </c>
      <c r="I60" s="16">
        <f t="shared" si="2"/>
        <v>0</v>
      </c>
      <c r="J60" s="3"/>
    </row>
    <row r="61" spans="1:10" ht="90">
      <c r="A61" s="9" t="s">
        <v>85</v>
      </c>
      <c r="B61" s="10" t="s">
        <v>41</v>
      </c>
      <c r="C61" s="11">
        <v>110</v>
      </c>
      <c r="D61" s="12" t="s">
        <v>1</v>
      </c>
      <c r="E61" s="17"/>
      <c r="F61" s="16">
        <f t="shared" si="0"/>
        <v>0</v>
      </c>
      <c r="G61" s="1"/>
      <c r="H61" s="16">
        <f t="shared" si="1"/>
        <v>0</v>
      </c>
      <c r="I61" s="16">
        <f t="shared" si="2"/>
        <v>0</v>
      </c>
      <c r="J61" s="3"/>
    </row>
    <row r="62" spans="1:10">
      <c r="A62" s="9" t="s">
        <v>86</v>
      </c>
      <c r="B62" s="13" t="s">
        <v>33</v>
      </c>
      <c r="C62" s="11">
        <v>20</v>
      </c>
      <c r="D62" s="12" t="s">
        <v>1</v>
      </c>
      <c r="E62" s="17"/>
      <c r="F62" s="16">
        <f t="shared" si="0"/>
        <v>0</v>
      </c>
      <c r="G62" s="1"/>
      <c r="H62" s="16">
        <f t="shared" si="1"/>
        <v>0</v>
      </c>
      <c r="I62" s="16">
        <f t="shared" si="2"/>
        <v>0</v>
      </c>
      <c r="J62" s="3"/>
    </row>
    <row r="63" spans="1:10">
      <c r="A63" s="9" t="s">
        <v>87</v>
      </c>
      <c r="B63" s="13" t="s">
        <v>34</v>
      </c>
      <c r="C63" s="11">
        <v>10</v>
      </c>
      <c r="D63" s="12" t="s">
        <v>1</v>
      </c>
      <c r="E63" s="17"/>
      <c r="F63" s="16">
        <f t="shared" si="0"/>
        <v>0</v>
      </c>
      <c r="G63" s="1"/>
      <c r="H63" s="16">
        <f t="shared" si="1"/>
        <v>0</v>
      </c>
      <c r="I63" s="16">
        <f t="shared" si="2"/>
        <v>0</v>
      </c>
      <c r="J63" s="3"/>
    </row>
    <row r="64" spans="1:10">
      <c r="A64" s="9" t="s">
        <v>88</v>
      </c>
      <c r="B64" s="10" t="s">
        <v>135</v>
      </c>
      <c r="C64" s="11">
        <v>10</v>
      </c>
      <c r="D64" s="12" t="s">
        <v>1</v>
      </c>
      <c r="E64" s="17"/>
      <c r="F64" s="16">
        <f t="shared" si="0"/>
        <v>0</v>
      </c>
      <c r="G64" s="1"/>
      <c r="H64" s="16">
        <f t="shared" si="1"/>
        <v>0</v>
      </c>
      <c r="I64" s="16">
        <f t="shared" si="2"/>
        <v>0</v>
      </c>
      <c r="J64" s="3"/>
    </row>
    <row r="65" spans="1:10">
      <c r="A65" s="9" t="s">
        <v>89</v>
      </c>
      <c r="B65" s="10" t="s">
        <v>136</v>
      </c>
      <c r="C65" s="11">
        <v>120</v>
      </c>
      <c r="D65" s="12" t="s">
        <v>0</v>
      </c>
      <c r="E65" s="17"/>
      <c r="F65" s="16">
        <f t="shared" si="0"/>
        <v>0</v>
      </c>
      <c r="G65" s="1"/>
      <c r="H65" s="16">
        <f t="shared" si="1"/>
        <v>0</v>
      </c>
      <c r="I65" s="16">
        <f t="shared" si="2"/>
        <v>0</v>
      </c>
      <c r="J65" s="3"/>
    </row>
    <row r="66" spans="1:10" ht="56.25">
      <c r="A66" s="9" t="s">
        <v>90</v>
      </c>
      <c r="B66" s="10" t="s">
        <v>24</v>
      </c>
      <c r="C66" s="11">
        <v>30</v>
      </c>
      <c r="D66" s="12" t="s">
        <v>1</v>
      </c>
      <c r="E66" s="17"/>
      <c r="F66" s="16">
        <f t="shared" si="0"/>
        <v>0</v>
      </c>
      <c r="G66" s="1"/>
      <c r="H66" s="16">
        <f t="shared" si="1"/>
        <v>0</v>
      </c>
      <c r="I66" s="16">
        <f t="shared" si="2"/>
        <v>0</v>
      </c>
      <c r="J66" s="3"/>
    </row>
    <row r="67" spans="1:10">
      <c r="A67" s="9" t="s">
        <v>91</v>
      </c>
      <c r="B67" s="10" t="s">
        <v>35</v>
      </c>
      <c r="C67" s="11">
        <v>20</v>
      </c>
      <c r="D67" s="12" t="s">
        <v>1</v>
      </c>
      <c r="E67" s="17"/>
      <c r="F67" s="16">
        <f t="shared" si="0"/>
        <v>0</v>
      </c>
      <c r="G67" s="1"/>
      <c r="H67" s="16">
        <f t="shared" si="1"/>
        <v>0</v>
      </c>
      <c r="I67" s="16">
        <f t="shared" si="2"/>
        <v>0</v>
      </c>
      <c r="J67" s="3"/>
    </row>
    <row r="68" spans="1:10">
      <c r="A68" s="9" t="s">
        <v>92</v>
      </c>
      <c r="B68" s="10" t="s">
        <v>137</v>
      </c>
      <c r="C68" s="11">
        <v>70</v>
      </c>
      <c r="D68" s="12" t="s">
        <v>0</v>
      </c>
      <c r="E68" s="17"/>
      <c r="F68" s="16">
        <f t="shared" si="0"/>
        <v>0</v>
      </c>
      <c r="G68" s="1"/>
      <c r="H68" s="16">
        <f t="shared" si="1"/>
        <v>0</v>
      </c>
      <c r="I68" s="16">
        <f t="shared" si="2"/>
        <v>0</v>
      </c>
      <c r="J68" s="3" t="s">
        <v>2</v>
      </c>
    </row>
    <row r="69" spans="1:10">
      <c r="A69" s="9" t="s">
        <v>93</v>
      </c>
      <c r="B69" s="10" t="s">
        <v>138</v>
      </c>
      <c r="C69" s="11">
        <v>35</v>
      </c>
      <c r="D69" s="12" t="s">
        <v>0</v>
      </c>
      <c r="E69" s="17"/>
      <c r="F69" s="16">
        <f t="shared" si="0"/>
        <v>0</v>
      </c>
      <c r="G69" s="1"/>
      <c r="H69" s="16">
        <f t="shared" si="1"/>
        <v>0</v>
      </c>
      <c r="I69" s="16">
        <f t="shared" si="2"/>
        <v>0</v>
      </c>
      <c r="J69" s="3" t="s">
        <v>2</v>
      </c>
    </row>
    <row r="70" spans="1:10" ht="22.5">
      <c r="A70" s="9" t="s">
        <v>94</v>
      </c>
      <c r="B70" s="10" t="s">
        <v>36</v>
      </c>
      <c r="C70" s="11">
        <v>30</v>
      </c>
      <c r="D70" s="12" t="s">
        <v>1</v>
      </c>
      <c r="E70" s="17"/>
      <c r="F70" s="16">
        <f t="shared" ref="F70:F73" si="3">ROUND((C70*E70),2)</f>
        <v>0</v>
      </c>
      <c r="G70" s="1"/>
      <c r="H70" s="16">
        <f t="shared" ref="H70:H73" si="4">ROUND((F70*G70),2)</f>
        <v>0</v>
      </c>
      <c r="I70" s="16">
        <f t="shared" ref="I70:I73" si="5">ROUND((F70+H70),2)</f>
        <v>0</v>
      </c>
      <c r="J70" s="3"/>
    </row>
    <row r="71" spans="1:10">
      <c r="A71" s="9" t="s">
        <v>95</v>
      </c>
      <c r="B71" s="10" t="s">
        <v>139</v>
      </c>
      <c r="C71" s="11">
        <v>165</v>
      </c>
      <c r="D71" s="12" t="s">
        <v>0</v>
      </c>
      <c r="E71" s="17"/>
      <c r="F71" s="16">
        <f t="shared" si="3"/>
        <v>0</v>
      </c>
      <c r="G71" s="1"/>
      <c r="H71" s="16">
        <f t="shared" si="4"/>
        <v>0</v>
      </c>
      <c r="I71" s="16">
        <f t="shared" si="5"/>
        <v>0</v>
      </c>
      <c r="J71" s="3"/>
    </row>
    <row r="72" spans="1:10">
      <c r="A72" s="9" t="s">
        <v>96</v>
      </c>
      <c r="B72" s="10" t="s">
        <v>140</v>
      </c>
      <c r="C72" s="11">
        <v>1350</v>
      </c>
      <c r="D72" s="12" t="s">
        <v>0</v>
      </c>
      <c r="E72" s="17"/>
      <c r="F72" s="16">
        <f t="shared" si="3"/>
        <v>0</v>
      </c>
      <c r="G72" s="1"/>
      <c r="H72" s="16">
        <f t="shared" si="4"/>
        <v>0</v>
      </c>
      <c r="I72" s="16">
        <f t="shared" si="5"/>
        <v>0</v>
      </c>
      <c r="J72" s="3"/>
    </row>
    <row r="73" spans="1:10" ht="21.75" customHeight="1">
      <c r="A73" s="9" t="s">
        <v>152</v>
      </c>
      <c r="B73" s="10" t="s">
        <v>141</v>
      </c>
      <c r="C73" s="11">
        <v>150</v>
      </c>
      <c r="D73" s="12" t="s">
        <v>0</v>
      </c>
      <c r="E73" s="17"/>
      <c r="F73" s="16">
        <f t="shared" si="3"/>
        <v>0</v>
      </c>
      <c r="G73" s="1"/>
      <c r="H73" s="16">
        <f t="shared" si="4"/>
        <v>0</v>
      </c>
      <c r="I73" s="16">
        <f t="shared" si="5"/>
        <v>0</v>
      </c>
      <c r="J73" s="3" t="s">
        <v>2</v>
      </c>
    </row>
    <row r="74" spans="1:10" ht="19.5" customHeight="1">
      <c r="A74" s="26" t="s">
        <v>6</v>
      </c>
      <c r="B74" s="26"/>
      <c r="C74" s="26"/>
      <c r="D74" s="27"/>
      <c r="E74" s="13"/>
      <c r="F74" s="16">
        <f>SUM(F5:F73)</f>
        <v>0</v>
      </c>
      <c r="G74" s="28"/>
      <c r="H74" s="16">
        <f>SUM(H5:H73)</f>
        <v>0</v>
      </c>
      <c r="I74" s="16">
        <f>SUM(I5:I73)</f>
        <v>0</v>
      </c>
      <c r="J74" s="29"/>
    </row>
    <row r="75" spans="1:10" ht="15" customHeight="1">
      <c r="A75" s="24" t="s">
        <v>149</v>
      </c>
      <c r="B75" s="24"/>
      <c r="C75" s="24"/>
      <c r="D75" s="24"/>
      <c r="E75" s="24"/>
      <c r="F75" s="24"/>
      <c r="G75" s="24"/>
      <c r="H75" s="24"/>
      <c r="I75" s="24"/>
      <c r="J75" s="24"/>
    </row>
    <row r="76" spans="1:10" ht="104.25" customHeight="1">
      <c r="A76" s="25" t="s">
        <v>151</v>
      </c>
      <c r="B76" s="25"/>
      <c r="C76" s="25"/>
      <c r="D76" s="25"/>
      <c r="E76" s="25"/>
      <c r="F76" s="25"/>
      <c r="G76" s="25"/>
      <c r="H76" s="25"/>
      <c r="I76" s="25"/>
      <c r="J76" s="25"/>
    </row>
    <row r="77" spans="1:10" ht="15">
      <c r="A77" s="4"/>
      <c r="B77" s="5"/>
      <c r="C77" s="5"/>
      <c r="D77" s="5"/>
      <c r="E77" s="5"/>
      <c r="F77" s="5"/>
      <c r="G77" s="5"/>
      <c r="H77" s="5"/>
      <c r="I77" s="5"/>
      <c r="J77" s="5"/>
    </row>
    <row r="78" spans="1:10" ht="15">
      <c r="A78" s="5"/>
      <c r="B78" s="5"/>
      <c r="C78" s="5"/>
      <c r="D78" s="5"/>
      <c r="E78" s="5"/>
      <c r="F78" s="5"/>
      <c r="G78" s="5"/>
      <c r="H78" s="5"/>
      <c r="I78" s="5"/>
      <c r="J78" s="5"/>
    </row>
  </sheetData>
  <sheetProtection password="CC07" sheet="1" objects="1" scenarios="1" formatCells="0" formatColumns="0" formatRows="0" insertColumns="0" insertRows="0" insertHyperlinks="0" deleteColumns="0" deleteRows="0" sort="0" autoFilter="0" pivotTables="0"/>
  <sortState ref="B5:E74">
    <sortCondition ref="B5:B74"/>
  </sortState>
  <mergeCells count="5">
    <mergeCell ref="A75:J75"/>
    <mergeCell ref="A76:J76"/>
    <mergeCell ref="A1:J1"/>
    <mergeCell ref="A2:J2"/>
    <mergeCell ref="A74:D7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Owoce i warzywa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2021-11-28T16:57:37Z</dcterms:created>
  <dcterms:modified xsi:type="dcterms:W3CDTF">2023-12-07T06:24:52Z</dcterms:modified>
</cp:coreProperties>
</file>